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Summary" sheetId="1" r:id="rId1"/>
    <sheet name="CPEC Projects" sheetId="2" r:id="rId2"/>
  </sheets>
  <definedNames>
    <definedName name="_xlnm._FilterDatabase" localSheetId="1" hidden="1">'CPEC Projects'!$A$2:$D$7</definedName>
    <definedName name="_xlnm.Print_Titles" localSheetId="1">'CPEC Projects'!$A:$D,'CPEC Projects'!$1:$2</definedName>
  </definedNames>
  <calcPr fullCalcOnLoad="1"/>
  <pivotCaches>
    <pivotCache cacheId="1" r:id="rId3"/>
  </pivotCaches>
</workbook>
</file>

<file path=xl/sharedStrings.xml><?xml version="1.0" encoding="utf-8"?>
<sst xmlns="http://schemas.openxmlformats.org/spreadsheetml/2006/main" count="36" uniqueCount="30">
  <si>
    <t>Sector</t>
  </si>
  <si>
    <t>Nos of Project</t>
  </si>
  <si>
    <t>Agriculture, Livestock</t>
  </si>
  <si>
    <t>Energy &amp; Power</t>
  </si>
  <si>
    <t>Higher Education</t>
  </si>
  <si>
    <t>Housing</t>
  </si>
  <si>
    <t>Industries</t>
  </si>
  <si>
    <t>IT</t>
  </si>
  <si>
    <t>Mines &amp; Mineral</t>
  </si>
  <si>
    <t>Roads</t>
  </si>
  <si>
    <t>Tourism &amp; Culture</t>
  </si>
  <si>
    <t>Transport</t>
  </si>
  <si>
    <t>Urban Dev.</t>
  </si>
  <si>
    <t>Water</t>
  </si>
  <si>
    <t>WSSP</t>
  </si>
  <si>
    <t>Grand Total</t>
  </si>
  <si>
    <t xml:space="preserve">CPEC PROJECTS </t>
  </si>
  <si>
    <t>S. #</t>
  </si>
  <si>
    <t xml:space="preserve">Project </t>
  </si>
  <si>
    <t>Description</t>
  </si>
  <si>
    <t xml:space="preserve">Establishment of 15,000 BRD Crude Oil Refinery in District Kohat
</t>
  </si>
  <si>
    <t xml:space="preserve">The province of Khyber Pakhtunkhwa is rich in Oil and Gas reserves and huge quantities have been discovered in the southern belt of the province including district Kohat, Karak and Hangu. Due to the enabling environment created by the Government of Khyber Pakhtunkhwa through KPOGCL the province has become the largest producer of oil in Pakistan. Presently, it is producing more than 50 % of the nation’s crude oil. It is also producing 400 million cubic feet of gas and 510 tons of LPG per day.
Khyber Pakhtunkhwa holds great potential for new exciting discoveries, particularly in Kohat basin which has become main area of focus after the success of discoveries. Most of the province’s area remains unexplored and promises future hydrocarbon prospects. According to one estimate Khyber Pakhtunkhwa has recoverable natural gas reserves of 16 trillion cubic feet and oil reserves exceeding 1.1 billion barrels. 
The project provides an opportunity for the donor agencies / investors for investment and to recoup the capital investment with profits. It can be executed through preferably Public Private Partnership (BOOT/BOT) or any other mode mutually agreed by both the parties.  The project is open for all the state owned, state supported and private entities. 
</t>
  </si>
  <si>
    <t xml:space="preserve">Construction of 7 Hydro Power Projects (HPP)
</t>
  </si>
  <si>
    <t xml:space="preserve">The province’s huge Hydropower potential of about 30,000 MW is due to existing rivers, gorges, river tributaries and canals with reasonable gradient; and a landscape of v-shaped valleys carved out by rivers. This landscape is ideal for the construction of dams, tunnels, and other civil works for hydel power development projects.
The abundance of the natural conveniences of this area minimizes the challenges of harnessing hydropower in Khyber Pakhtunkhwa to benefit its population, and provide a consistent supply for run off river (ROR) hydro power projects. These projects would provide cost effective and clean  renewable electricity to the population of the country and the province in particular. The province has developed KP Hydro Power Policy 2016 which offers a number of incentives to the private sector. 
Khyber Pakhtunkhwa Government is trying to unleash the tremendous hydropower potential and thus offers seven hydropower projects for development. The projects are; Mujigram-Shoghor, Chitral (64MW) will cost 182 US$ million. Istaru Boono, Chitral(72 MW) will cost 182 US$ million, Turen More Kari, Chitral(350 MW) will cost 753 US$ million, Jamshill Turen More, Chitral(260 MW) will cost 616 US$ million, Ghrait- Swir Lasht, Chitral(377 MW)  will Cost 1811 US$ million, Torcamp-Guddubar, Chitral(409 MW)  will cost 1534 US$ million while Kari-Mushkur Chitral of (446 MW)  will cost 1748 US$ million. The estimated cost of these projects is US $6,919 million. These projects offer positive cash flows and attractive rates of return (17% IRR).
The project provides an opportunity for the donor agencies / investors for investment and to recoup the capital investment with a healthy return. 
</t>
  </si>
  <si>
    <t xml:space="preserve">Electro Cure-Electricity Management System
</t>
  </si>
  <si>
    <t xml:space="preserve">Electro Cure provide a meter less architecture for the consumer’s metering and continuous surveillance of the distribution lines, thus taking care of all forms of Electricity theft including: Kunda system, Meter Bypassing, Meter Tampering and Meter Reader Handling, thus an ideal solution for third world countries.
It consists of various sensor modules that we install on electricity poles, and consumer connections are provided from them. These lines are monitored and metered, thus no need of meters anymore. These modules are also installed on transformer to detect theft, unbalance load and transformer health thus helping in reduction of technical losses.
It is a top priority project, the electricity fluctuation and load shedding made the environment sick in KPK. The supply company is in loss, and can’t initiate new project because of disastrous revenue collection system. Through Electro Cure system, the revenue collection mechanism will be enhanced and will bring light into the lives of common men, improve living standards, industrialization, commercial sector, and above all more revenue for better and reliable energy sources. Apart from this the project will bring the following to this region: 
Economic growth and job opportunities through new industry 
Transparency in Electricity distribution system through low cost smart metering structure
Improving the Electricity delivery- social service delivery 
With interactive Electricity management system improve the citizen participation 
Building peace and rule of law through a transparent Electricity management system
</t>
  </si>
  <si>
    <t xml:space="preserve">Smart Roads and Vehicle Transportation Protection on CPEC Route
</t>
  </si>
  <si>
    <t xml:space="preserve">This project is intended to provide a complete secure road and vehicle tracking system. It will consists of static and mobile sensors to detect breach or malicious activity along the CPEC road. There are routine cases of theft and other malicious activities along the high ways even in US and other technologically advanced countries. Providing a complete sensor based system will ensure the real time detection of such activities and the venue can be pin pointed and reported in real time for necessary proactive actions.
Implementation of the system along the route by installing sensors on both sides of the road, providing smart mobility sensors for vehicles, and establishment of data centers for monitoring and control.
It’s a viable business proposal based on BOT (Build operate and Transfer), the investor will invest 1.4 Million USD, and will walk with 17.75 Million after 5 years, transferring the project to the government. This product has a lot of potential in terms of market, ideal solution for highways, motorways, and border control. Once in place it will attract a lot of attraction from security industries and can be marketed in international venues.
Random malicious activities on longer route causing people to avoid travelling through that route and naturally reducing the efficiency of those routes. If proper protection and tracking is provided, the routes can be utilized to its full and increase the transportation capacity. The system will provide real time monitoring of the infrastructure, thus ensuring its security and enhance its utilization.
</t>
  </si>
  <si>
    <t>Construction of  Two 500 KV Grid Stations, and 225km 500KV Transmission Line</t>
  </si>
  <si>
    <t xml:space="preserve">The geographical location of the province of Khyber Pakhtunkhwa ensures its immense hydropower potential. It has an aggregate hydro power potential of about 30,000 MW. This potential has remained a focus of interest for investors and international funding agencies. The provincial government has created an enabling environment for private sector investment in hydropower sector and developed “KP Hydro Power Policy 2016”.In view of the present energy scenario in the country, it is imperative that affordable and sustainable energy sources are developed.
 The provincial government has planned to construct seven hydropower projects in the District of Chitral with a cumulative output of 1,978MW and as such these have been offered to investors for development under CPEC. In order to provide power evacuation from Chitral and to supply to other areas of the province, the CPEC framework may include the construction of 500 kv grid stations in Drosh District Chitral and Chakdara. The proposed Chitral grid will connect to Chakdara through a 225km long 500 kV HVAC transmission line and provide connectivity to the national grid.
 The estimated cost of the project is US $ 192.5 million. The cost of Drosh Grid Station is approximately US $ 40.0 million, Ttransmission Line is US$ 112.5 million while cost of Chakdara Grid Station is US $ 40.0 million.
  The project provides an opportunity for the donor agencies / investors for investment and to recoup the capital investment with a healthy return. The project with be processed in accordance with the applicable laws and Policy Framework of Private Sector Transmission Line Projects 2015 of the Federal Government. 
In Khyber Pakhtunkhwa, Pakhtunkhwa Energy Development Organization (PEDO) will serve as a one-window facility for investors and ensure facilitation with relevant agencies and government organizations. Moreover, competent workforce in the sector is available in the province for utilization by investors.
 The investors friendly security situation already prevails in the province.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</si>
</sst>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43">
    <font>
      <sz val="11"/>
      <color theme="1"/>
      <name val="Calibri"/>
      <family val="2"/>
    </font>
    <font>
      <sz val="11"/>
      <color indexed="8"/>
      <name val="Calibri"/>
      <family val="2"/>
    </font>
    <font>
      <sz val="11"/>
      <color indexed="62"/>
      <name val="Calibri"/>
      <family val="2"/>
    </font>
    <font>
      <sz val="11"/>
      <color indexed="20"/>
      <name val="Calibri"/>
      <family val="2"/>
    </font>
    <font>
      <sz val="11"/>
      <color indexed="9"/>
      <name val="Calibri"/>
      <family val="2"/>
    </font>
    <font>
      <b/>
      <sz val="11"/>
      <color indexed="54"/>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3"/>
      <color indexed="54"/>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60"/>
      <name val="Calibri"/>
      <family val="2"/>
    </font>
    <font>
      <b/>
      <sz val="14"/>
      <color indexed="8"/>
      <name val="Calibri"/>
      <family val="2"/>
    </font>
    <font>
      <sz val="18"/>
      <color indexed="8"/>
      <name val="Calibri"/>
      <family val="2"/>
    </font>
    <font>
      <sz val="14"/>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4"/>
      <color theme="1"/>
      <name val="Calibri"/>
      <family val="2"/>
    </font>
    <font>
      <sz val="18"/>
      <color theme="1"/>
      <name val="Calibri"/>
      <family val="2"/>
    </font>
    <font>
      <sz val="14"/>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5" applyNumberFormat="0" applyFill="0" applyAlignment="0" applyProtection="0"/>
    <xf numFmtId="0" fontId="34" fillId="31" borderId="0" applyNumberFormat="0" applyBorder="0" applyAlignment="0" applyProtection="0"/>
    <xf numFmtId="0" fontId="1" fillId="32" borderId="6" applyNumberFormat="0" applyFont="0" applyAlignment="0" applyProtection="0"/>
    <xf numFmtId="0" fontId="35" fillId="27" borderId="7"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horizontal="center" vertical="top"/>
    </xf>
    <xf numFmtId="0" fontId="0" fillId="0" borderId="0" xfId="0" applyAlignment="1">
      <alignment vertical="top"/>
    </xf>
    <xf numFmtId="0" fontId="39" fillId="0" borderId="9" xfId="0" applyFont="1" applyBorder="1" applyAlignment="1">
      <alignment vertical="top"/>
    </xf>
    <xf numFmtId="0" fontId="0" fillId="0" borderId="9" xfId="0" applyBorder="1" applyAlignment="1">
      <alignment horizontal="center" vertical="top"/>
    </xf>
    <xf numFmtId="0" fontId="0" fillId="0" borderId="9" xfId="0" applyBorder="1" applyAlignment="1">
      <alignment vertical="top" wrapText="1"/>
    </xf>
    <xf numFmtId="0" fontId="40" fillId="0" borderId="0" xfId="0" applyFont="1" applyAlignment="1">
      <alignment/>
    </xf>
    <xf numFmtId="0" fontId="40" fillId="0" borderId="9" xfId="0" applyFont="1" applyBorder="1" applyAlignment="1">
      <alignment horizontal="left"/>
    </xf>
    <xf numFmtId="0" fontId="40" fillId="0" borderId="9" xfId="0" applyNumberFormat="1" applyFont="1" applyBorder="1" applyAlignment="1">
      <alignment/>
    </xf>
    <xf numFmtId="0" fontId="40" fillId="33" borderId="9" xfId="0" applyFont="1" applyFill="1" applyBorder="1" applyAlignment="1">
      <alignment horizontal="left"/>
    </xf>
    <xf numFmtId="0" fontId="40" fillId="0" borderId="0" xfId="0" applyFont="1" applyAlignment="1">
      <alignment horizontal="left"/>
    </xf>
    <xf numFmtId="0" fontId="40" fillId="0" borderId="0" xfId="0" applyNumberFormat="1" applyFont="1" applyAlignment="1">
      <alignment/>
    </xf>
    <xf numFmtId="0" fontId="41" fillId="0" borderId="0" xfId="0" applyFont="1" applyAlignment="1">
      <alignment/>
    </xf>
    <xf numFmtId="0" fontId="40" fillId="0" borderId="0" xfId="0" applyFont="1" applyAlignment="1">
      <alignment/>
    </xf>
    <xf numFmtId="0" fontId="42"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7" sheet="CPEC Projects"/>
  </cacheSource>
  <cacheFields count="4">
    <cacheField name="S. #">
      <sharedItems containsSemiMixedTypes="0" containsString="0" containsMixedTypes="0" containsNumber="1" containsInteger="1"/>
    </cacheField>
    <cacheField name="Sector">
      <sharedItems containsMixedTypes="0" count="13">
        <s v="Agriculture, Livestock"/>
        <s v="Energy &amp; Power"/>
        <s v="Higher Education"/>
        <s v="Industries"/>
        <s v="Mines &amp; Mineral"/>
        <s v="Roads"/>
        <s v="Tourism &amp; Culture"/>
        <s v="Housing"/>
        <s v="Transport"/>
        <s v="WSSP"/>
        <s v="Water"/>
        <s v="IT"/>
        <s v="Urban Dev."/>
      </sharedItems>
    </cacheField>
    <cacheField name="Project ">
      <sharedItems containsMixedTypes="0"/>
    </cacheField>
    <cacheField name="Description">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0" useAutoFormatting="1" itemPrintTitles="1" compactData="0" updatedVersion="2" indent="0" showMemberPropertyTips="1">
  <location ref="A3:B18" firstHeaderRow="2" firstDataRow="2" firstDataCol="1"/>
  <pivotFields count="4">
    <pivotField dataField="1" compact="0" showAll="0"/>
    <pivotField axis="axisRow" compact="0" showAll="0">
      <items count="14">
        <item x="0"/>
        <item x="1"/>
        <item x="2"/>
        <item x="7"/>
        <item x="3"/>
        <item x="11"/>
        <item x="4"/>
        <item x="5"/>
        <item x="6"/>
        <item x="8"/>
        <item x="12"/>
        <item x="10"/>
        <item x="9"/>
        <item t="default"/>
      </items>
    </pivotField>
    <pivotField compact="0" showAll="0"/>
    <pivotField compact="0" showAll="0"/>
  </pivotFields>
  <rowFields count="1">
    <field x="1"/>
  </rowFields>
  <rowItems count="14">
    <i>
      <x/>
    </i>
    <i>
      <x v="1"/>
    </i>
    <i>
      <x v="2"/>
    </i>
    <i>
      <x v="3"/>
    </i>
    <i>
      <x v="4"/>
    </i>
    <i>
      <x v="5"/>
    </i>
    <i>
      <x v="6"/>
    </i>
    <i>
      <x v="7"/>
    </i>
    <i>
      <x v="8"/>
    </i>
    <i>
      <x v="9"/>
    </i>
    <i>
      <x v="10"/>
    </i>
    <i>
      <x v="11"/>
    </i>
    <i>
      <x v="12"/>
    </i>
    <i t="grand">
      <x/>
    </i>
  </rowItems>
  <colItems count="1">
    <i/>
  </colItems>
  <dataFields count="1">
    <dataField name="Nos of Project" fld="0" subtotal="count" baseField="1"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B18"/>
  <sheetViews>
    <sheetView zoomScaleSheetLayoutView="100" zoomScalePageLayoutView="0" workbookViewId="0" topLeftCell="A1">
      <selection activeCell="F24" sqref="F24"/>
    </sheetView>
  </sheetViews>
  <sheetFormatPr defaultColWidth="8.8515625" defaultRowHeight="15"/>
  <cols>
    <col min="1" max="1" width="32.00390625" style="0" customWidth="1"/>
    <col min="2" max="2" width="21.8515625" style="0" customWidth="1"/>
  </cols>
  <sheetData>
    <row r="3" spans="1:2" ht="23.25">
      <c r="A3" s="13" t="s">
        <v>0</v>
      </c>
      <c r="B3" s="6" t="s">
        <v>1</v>
      </c>
    </row>
    <row r="4" spans="1:2" ht="23.25">
      <c r="A4" s="7" t="s">
        <v>2</v>
      </c>
      <c r="B4" s="8">
        <v>7</v>
      </c>
    </row>
    <row r="5" spans="1:2" ht="23.25">
      <c r="A5" s="7" t="s">
        <v>3</v>
      </c>
      <c r="B5" s="8">
        <v>3</v>
      </c>
    </row>
    <row r="6" spans="1:2" ht="23.25">
      <c r="A6" s="7" t="s">
        <v>4</v>
      </c>
      <c r="B6" s="8">
        <v>5</v>
      </c>
    </row>
    <row r="7" spans="1:2" ht="23.25">
      <c r="A7" s="7" t="s">
        <v>5</v>
      </c>
      <c r="B7" s="8">
        <v>6</v>
      </c>
    </row>
    <row r="8" spans="1:2" ht="23.25">
      <c r="A8" s="9" t="s">
        <v>6</v>
      </c>
      <c r="B8" s="8">
        <v>8</v>
      </c>
    </row>
    <row r="9" spans="1:2" ht="23.25">
      <c r="A9" s="7" t="s">
        <v>7</v>
      </c>
      <c r="B9" s="8">
        <v>4</v>
      </c>
    </row>
    <row r="10" spans="1:2" ht="23.25">
      <c r="A10" s="7" t="s">
        <v>8</v>
      </c>
      <c r="B10" s="8">
        <v>8</v>
      </c>
    </row>
    <row r="11" spans="1:2" ht="23.25">
      <c r="A11" s="7" t="s">
        <v>9</v>
      </c>
      <c r="B11" s="8">
        <v>10</v>
      </c>
    </row>
    <row r="12" spans="1:2" ht="23.25">
      <c r="A12" s="7" t="s">
        <v>10</v>
      </c>
      <c r="B12" s="8">
        <v>16</v>
      </c>
    </row>
    <row r="13" spans="1:2" ht="23.25">
      <c r="A13" s="7" t="s">
        <v>11</v>
      </c>
      <c r="B13" s="8">
        <v>1</v>
      </c>
    </row>
    <row r="14" spans="1:2" ht="23.25">
      <c r="A14" s="7" t="s">
        <v>12</v>
      </c>
      <c r="B14" s="8">
        <v>4</v>
      </c>
    </row>
    <row r="15" spans="1:2" ht="23.25">
      <c r="A15" s="7" t="s">
        <v>13</v>
      </c>
      <c r="B15" s="8">
        <v>1</v>
      </c>
    </row>
    <row r="16" spans="1:2" ht="23.25">
      <c r="A16" s="7" t="s">
        <v>14</v>
      </c>
      <c r="B16" s="8">
        <v>4</v>
      </c>
    </row>
    <row r="17" spans="1:2" ht="23.25">
      <c r="A17" s="10" t="s">
        <v>15</v>
      </c>
      <c r="B17" s="11">
        <v>77</v>
      </c>
    </row>
    <row r="18" spans="1:2" ht="18.75">
      <c r="A18" s="12"/>
      <c r="B18" s="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7"/>
  <sheetViews>
    <sheetView tabSelected="1" zoomScaleSheetLayoutView="100" zoomScalePageLayoutView="0" workbookViewId="0" topLeftCell="A3">
      <selection activeCell="A3" sqref="A3"/>
    </sheetView>
  </sheetViews>
  <sheetFormatPr defaultColWidth="8.8515625" defaultRowHeight="15"/>
  <cols>
    <col min="1" max="1" width="5.8515625" style="1" customWidth="1"/>
    <col min="2" max="2" width="16.140625" style="2" customWidth="1"/>
    <col min="3" max="3" width="27.421875" style="2" customWidth="1"/>
    <col min="4" max="4" width="81.421875" style="2" customWidth="1"/>
    <col min="5" max="16384" width="8.8515625" style="2" customWidth="1"/>
  </cols>
  <sheetData>
    <row r="1" spans="1:4" ht="21">
      <c r="A1" s="14" t="s">
        <v>16</v>
      </c>
      <c r="B1" s="14"/>
      <c r="C1" s="14"/>
      <c r="D1" s="14"/>
    </row>
    <row r="2" spans="1:4" ht="18.75">
      <c r="A2" s="3" t="s">
        <v>17</v>
      </c>
      <c r="B2" s="3" t="s">
        <v>0</v>
      </c>
      <c r="C2" s="3" t="s">
        <v>18</v>
      </c>
      <c r="D2" s="3" t="s">
        <v>19</v>
      </c>
    </row>
    <row r="3" spans="1:4" ht="270">
      <c r="A3" s="4">
        <v>1</v>
      </c>
      <c r="B3" s="5" t="s">
        <v>3</v>
      </c>
      <c r="C3" s="5" t="s">
        <v>20</v>
      </c>
      <c r="D3" s="5" t="s">
        <v>21</v>
      </c>
    </row>
    <row r="4" spans="1:4" ht="336.75" customHeight="1">
      <c r="A4" s="4">
        <v>2</v>
      </c>
      <c r="B4" s="5" t="s">
        <v>3</v>
      </c>
      <c r="C4" s="5" t="s">
        <v>22</v>
      </c>
      <c r="D4" s="5" t="s">
        <v>23</v>
      </c>
    </row>
    <row r="5" spans="1:4" ht="324.75" customHeight="1">
      <c r="A5" s="4">
        <v>3</v>
      </c>
      <c r="B5" s="5" t="s">
        <v>4</v>
      </c>
      <c r="C5" s="5" t="s">
        <v>24</v>
      </c>
      <c r="D5" s="5" t="s">
        <v>25</v>
      </c>
    </row>
    <row r="6" spans="1:4" ht="300">
      <c r="A6" s="4">
        <v>4</v>
      </c>
      <c r="B6" s="5" t="s">
        <v>4</v>
      </c>
      <c r="C6" s="5" t="s">
        <v>26</v>
      </c>
      <c r="D6" s="5" t="s">
        <v>27</v>
      </c>
    </row>
    <row r="7" spans="1:4" ht="405">
      <c r="A7" s="4">
        <v>5</v>
      </c>
      <c r="B7" s="5" t="s">
        <v>3</v>
      </c>
      <c r="C7" s="5" t="s">
        <v>28</v>
      </c>
      <c r="D7" s="5" t="s">
        <v>29</v>
      </c>
    </row>
  </sheetData>
  <sheetProtection/>
  <autoFilter ref="A2:D7"/>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Riaz</dc:creator>
  <cp:keywords/>
  <dc:description/>
  <cp:lastModifiedBy>Adnan</cp:lastModifiedBy>
  <cp:lastPrinted>2017-03-21T12:40:00Z</cp:lastPrinted>
  <dcterms:created xsi:type="dcterms:W3CDTF">2017-03-14T11:20:00Z</dcterms:created>
  <dcterms:modified xsi:type="dcterms:W3CDTF">2017-03-30T07:32:54Z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